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助成金\R6年度助成要綱\"/>
    </mc:Choice>
  </mc:AlternateContent>
  <xr:revisionPtr revIDLastSave="0" documentId="13_ncr:1_{668D38C5-70D4-491A-8B06-26DB0E9D3E12}" xr6:coauthVersionLast="47" xr6:coauthVersionMax="47" xr10:uidLastSave="{00000000-0000-0000-0000-000000000000}"/>
  <bookViews>
    <workbookView xWindow="1950" yWindow="1950" windowWidth="15150" windowHeight="7845" activeTab="1" xr2:uid="{00000000-000D-0000-FFFF-FFFF00000000}"/>
  </bookViews>
  <sheets>
    <sheet name="【対象機器一覧】（2024.04.01現在）" sheetId="3" r:id="rId1"/>
    <sheet name="内訳書" sheetId="7" r:id="rId2"/>
    <sheet name="【記入例】" sheetId="9" r:id="rId3"/>
  </sheets>
  <definedNames>
    <definedName name="_xlnm._FilterDatabase" localSheetId="2" hidden="1">【記入例】!$B$5:$I$33</definedName>
    <definedName name="_xlnm._FilterDatabase" localSheetId="1" hidden="1">内訳書!$B$5:$I$33</definedName>
    <definedName name="_xlnm.Print_Area" localSheetId="2">【記入例】!$A$1:$L$33</definedName>
    <definedName name="_xlnm.Print_Area" localSheetId="1">内訳書!$A$1:$L$33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9" l="1"/>
  <c r="J32" i="9"/>
  <c r="H32" i="9"/>
  <c r="E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J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0" i="7"/>
  <c r="I9" i="7"/>
  <c r="I8" i="7"/>
  <c r="I7" i="7"/>
  <c r="I32" i="9" l="1"/>
  <c r="I11" i="7"/>
  <c r="H32" i="7"/>
  <c r="I32" i="7"/>
  <c r="E33" i="7"/>
  <c r="E32" i="7"/>
</calcChain>
</file>

<file path=xl/sharedStrings.xml><?xml version="1.0" encoding="utf-8"?>
<sst xmlns="http://schemas.openxmlformats.org/spreadsheetml/2006/main" count="141" uniqueCount="94">
  <si>
    <t>事業者名</t>
    <rPh sb="0" eb="4">
      <t>ジギョウシャメイ</t>
    </rPh>
    <phoneticPr fontId="2"/>
  </si>
  <si>
    <t>導入機器</t>
    <rPh sb="0" eb="2">
      <t>ドウニュウ</t>
    </rPh>
    <rPh sb="2" eb="4">
      <t>キキ</t>
    </rPh>
    <phoneticPr fontId="2"/>
  </si>
  <si>
    <t>台数</t>
    <rPh sb="0" eb="2">
      <t>ダイスウ</t>
    </rPh>
    <phoneticPr fontId="2"/>
  </si>
  <si>
    <t>支店・営業所名</t>
    <rPh sb="0" eb="2">
      <t>シテン</t>
    </rPh>
    <rPh sb="3" eb="6">
      <t>エイギョウショ</t>
    </rPh>
    <rPh sb="6" eb="7">
      <t>メイ</t>
    </rPh>
    <phoneticPr fontId="2"/>
  </si>
  <si>
    <t>機器名・型式</t>
    <rPh sb="0" eb="3">
      <t>キキメイ</t>
    </rPh>
    <rPh sb="4" eb="6">
      <t>カタシキ</t>
    </rPh>
    <phoneticPr fontId="2"/>
  </si>
  <si>
    <t>助成額</t>
    <rPh sb="0" eb="3">
      <t>ジョセイガク</t>
    </rPh>
    <phoneticPr fontId="2"/>
  </si>
  <si>
    <t xml:space="preserve"> </t>
    <phoneticPr fontId="2"/>
  </si>
  <si>
    <t>全ト協</t>
    <rPh sb="0" eb="3">
      <t>ゼン</t>
    </rPh>
    <phoneticPr fontId="2"/>
  </si>
  <si>
    <t>地方ト協</t>
    <rPh sb="0" eb="2">
      <t>チホウ</t>
    </rPh>
    <phoneticPr fontId="2"/>
  </si>
  <si>
    <t>装着年月</t>
    <rPh sb="0" eb="2">
      <t>ソウチャク</t>
    </rPh>
    <rPh sb="2" eb="4">
      <t>ネンゲツ</t>
    </rPh>
    <phoneticPr fontId="2"/>
  </si>
  <si>
    <t>ヒータ</t>
  </si>
  <si>
    <t>全ト協運輸㈱</t>
    <rPh sb="0" eb="1">
      <t>ゼン</t>
    </rPh>
    <rPh sb="2" eb="3">
      <t>キョウ</t>
    </rPh>
    <rPh sb="3" eb="5">
      <t>ウンユ</t>
    </rPh>
    <phoneticPr fontId="2"/>
  </si>
  <si>
    <t>東京運送㈱</t>
    <rPh sb="0" eb="2">
      <t>トウキョウ</t>
    </rPh>
    <rPh sb="2" eb="4">
      <t>ウンソウ</t>
    </rPh>
    <phoneticPr fontId="2"/>
  </si>
  <si>
    <t>新宿支店</t>
    <rPh sb="0" eb="2">
      <t>シンジュク</t>
    </rPh>
    <rPh sb="2" eb="4">
      <t>シテン</t>
    </rPh>
    <phoneticPr fontId="2"/>
  </si>
  <si>
    <t>新宿西口営業所</t>
    <rPh sb="0" eb="2">
      <t>シンジュク</t>
    </rPh>
    <rPh sb="2" eb="4">
      <t>ニシグチ</t>
    </rPh>
    <rPh sb="4" eb="7">
      <t>エイギョウショ</t>
    </rPh>
    <phoneticPr fontId="2"/>
  </si>
  <si>
    <t>本社営業所</t>
    <rPh sb="0" eb="2">
      <t>ホンシャ</t>
    </rPh>
    <rPh sb="2" eb="5">
      <t>エイギョウショ</t>
    </rPh>
    <phoneticPr fontId="2"/>
  </si>
  <si>
    <t>クーラー</t>
  </si>
  <si>
    <t>合　　計</t>
    <rPh sb="0" eb="1">
      <t>ゴウ</t>
    </rPh>
    <rPh sb="3" eb="4">
      <t>ケイ</t>
    </rPh>
    <phoneticPr fontId="2"/>
  </si>
  <si>
    <t>ヒータ（台）</t>
    <rPh sb="4" eb="5">
      <t>ダイ</t>
    </rPh>
    <phoneticPr fontId="2"/>
  </si>
  <si>
    <t>クーラー（台）</t>
    <rPh sb="5" eb="6">
      <t>ダイ</t>
    </rPh>
    <phoneticPr fontId="2"/>
  </si>
  <si>
    <t>メーカー名</t>
    <rPh sb="4" eb="5">
      <t>メイ</t>
    </rPh>
    <phoneticPr fontId="2"/>
  </si>
  <si>
    <t>エアースタイル</t>
    <phoneticPr fontId="2"/>
  </si>
  <si>
    <t>ISC-1800W  ｉ-cool+ (ｱｲｸｰﾙ ﾌﾟﾗｽ)</t>
    <phoneticPr fontId="2"/>
  </si>
  <si>
    <t xml:space="preserve">i-Cool mini (ｱｲｸｰﾙ ミニ)  </t>
    <phoneticPr fontId="2"/>
  </si>
  <si>
    <t>クールトロニック</t>
    <phoneticPr fontId="2"/>
  </si>
  <si>
    <t>Bycool  Compact3.0</t>
    <phoneticPr fontId="2"/>
  </si>
  <si>
    <t>クールトロニック9457001</t>
    <phoneticPr fontId="2"/>
  </si>
  <si>
    <t>クーラー</t>
    <phoneticPr fontId="2"/>
  </si>
  <si>
    <t>◆区分</t>
    <rPh sb="1" eb="3">
      <t>クブン</t>
    </rPh>
    <phoneticPr fontId="2"/>
  </si>
  <si>
    <t>ベバストヒーター　AT2000STC</t>
    <phoneticPr fontId="2"/>
  </si>
  <si>
    <t>ベバストクーラー　Cool Split20 Top/Back</t>
    <phoneticPr fontId="2"/>
  </si>
  <si>
    <t>スカニアジャパン</t>
    <phoneticPr fontId="2"/>
  </si>
  <si>
    <t>太陽工業</t>
    <rPh sb="0" eb="2">
      <t>タイヨウ</t>
    </rPh>
    <rPh sb="2" eb="4">
      <t>コウギョウ</t>
    </rPh>
    <phoneticPr fontId="2"/>
  </si>
  <si>
    <t>ホワイトハウス</t>
    <phoneticPr fontId="2"/>
  </si>
  <si>
    <t>クーラー</t>
    <phoneticPr fontId="2"/>
  </si>
  <si>
    <t>区分</t>
    <rPh sb="0" eb="2">
      <t>クブン</t>
    </rPh>
    <phoneticPr fontId="2"/>
  </si>
  <si>
    <t>ヒータ</t>
    <phoneticPr fontId="2"/>
  </si>
  <si>
    <t>①区分</t>
    <rPh sb="1" eb="3">
      <t>クブン</t>
    </rPh>
    <phoneticPr fontId="2"/>
  </si>
  <si>
    <t>②メーカー名・③型式</t>
    <rPh sb="5" eb="6">
      <t>メイ</t>
    </rPh>
    <rPh sb="8" eb="10">
      <t>カタシキ</t>
    </rPh>
    <phoneticPr fontId="2"/>
  </si>
  <si>
    <t>クールトロニック9457321</t>
    <phoneticPr fontId="2"/>
  </si>
  <si>
    <t>クールトロニック9457322</t>
  </si>
  <si>
    <t>クールトロニック9457323</t>
  </si>
  <si>
    <t>●●自動車㈱</t>
    <rPh sb="2" eb="5">
      <t>ジドウシャ</t>
    </rPh>
    <phoneticPr fontId="2"/>
  </si>
  <si>
    <t>クロコアートファクトリー</t>
    <phoneticPr fontId="2"/>
  </si>
  <si>
    <t>BRANOエアヒーター ATESO ALFA D2</t>
    <phoneticPr fontId="2"/>
  </si>
  <si>
    <t>アイドリングストップ支援機器導入内訳書</t>
    <rPh sb="10" eb="12">
      <t>シエン</t>
    </rPh>
    <rPh sb="12" eb="14">
      <t>キキ</t>
    </rPh>
    <rPh sb="14" eb="16">
      <t>ドウニュウ</t>
    </rPh>
    <rPh sb="16" eb="19">
      <t>ウチワケショ</t>
    </rPh>
    <phoneticPr fontId="2"/>
  </si>
  <si>
    <t>ベバストヒーター　AT2000STC</t>
  </si>
  <si>
    <t>㈲令和運送</t>
    <rPh sb="1" eb="3">
      <t>レイワ</t>
    </rPh>
    <rPh sb="3" eb="5">
      <t>ウンソウ</t>
    </rPh>
    <phoneticPr fontId="2"/>
  </si>
  <si>
    <t>●●リース㈱
(●●自動車㈱)</t>
    <rPh sb="10" eb="13">
      <t>ジドウシャ</t>
    </rPh>
    <phoneticPr fontId="2"/>
  </si>
  <si>
    <t>●●商事(㈱</t>
    <rPh sb="2" eb="4">
      <t>ショウジ</t>
    </rPh>
    <phoneticPr fontId="2"/>
  </si>
  <si>
    <t>i-Cool Hi（ｱｲｸｰﾙ ﾊｲ）　ISC-2200W</t>
    <phoneticPr fontId="2"/>
  </si>
  <si>
    <t>5月</t>
  </si>
  <si>
    <t>10月</t>
  </si>
  <si>
    <t>エアトロニックD２L</t>
    <phoneticPr fontId="2"/>
  </si>
  <si>
    <t>いすゞA&amp;S</t>
  </si>
  <si>
    <t>いすゞA&amp;S</t>
    <phoneticPr fontId="2"/>
  </si>
  <si>
    <t>クールトロニック1600BW　Cooltronic1600BW</t>
    <phoneticPr fontId="2"/>
  </si>
  <si>
    <t>ベバストサーモアンド
コンフォートジャパン_ヒータ</t>
  </si>
  <si>
    <t>ベバストサーモアンド
コンフォートジャパン_ヒータ</t>
    <phoneticPr fontId="2"/>
  </si>
  <si>
    <t>ベバストサーモアンド
コンフォートジャパン_クーラー</t>
    <phoneticPr fontId="2"/>
  </si>
  <si>
    <t>トラック協会</t>
    <rPh sb="4" eb="6">
      <t>キョウカイ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</si>
  <si>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</si>
  <si>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HS THERMOクーラー　グッドエア（TOP)　GA-35SR</t>
    <phoneticPr fontId="2"/>
  </si>
  <si>
    <t>HS THERMOクーラー　グッドエア（BACK)　GA-35SW</t>
    <phoneticPr fontId="2"/>
  </si>
  <si>
    <t>HS THERMOクーラー　グッドエア（MONO)　GA-35AR</t>
    <phoneticPr fontId="2"/>
  </si>
  <si>
    <t>エバスペヒャー ミクニ/
クライメットコントロール システムズ_ヒータ</t>
    <phoneticPr fontId="2"/>
  </si>
  <si>
    <t>エバスペヒャー ミクニ/
クライメットコントロール システムズ_クーラー</t>
    <phoneticPr fontId="2"/>
  </si>
  <si>
    <t>Cool Split 20 Evo　4810194A</t>
  </si>
  <si>
    <t>Cool Split 20 Evo　4810195A</t>
  </si>
  <si>
    <t>デンソーソリューション</t>
    <phoneticPr fontId="2"/>
  </si>
  <si>
    <t>トラック停車時クーラー　Everycool 448107-913*</t>
    <rPh sb="4" eb="6">
      <t>テイシャ</t>
    </rPh>
    <rPh sb="6" eb="7">
      <t>ジ</t>
    </rPh>
    <phoneticPr fontId="2"/>
  </si>
  <si>
    <t>整理
番号</t>
    <rPh sb="0" eb="2">
      <t>セイリ</t>
    </rPh>
    <phoneticPr fontId="2"/>
  </si>
  <si>
    <t>購入先</t>
    <rPh sb="0" eb="3">
      <t>コウニュウサキ</t>
    </rPh>
    <phoneticPr fontId="2"/>
  </si>
  <si>
    <t>(販売会社）</t>
    <phoneticPr fontId="2"/>
  </si>
  <si>
    <t>申請
月</t>
    <rPh sb="0" eb="2">
      <t>シンセイ</t>
    </rPh>
    <rPh sb="3" eb="4">
      <t>ツキ</t>
    </rPh>
    <phoneticPr fontId="2"/>
  </si>
  <si>
    <t>4月</t>
  </si>
  <si>
    <t>7月</t>
  </si>
  <si>
    <t>関東物流㈱</t>
    <rPh sb="0" eb="2">
      <t>カントウ</t>
    </rPh>
    <rPh sb="2" eb="4">
      <t>ブツリュウ</t>
    </rPh>
    <phoneticPr fontId="2"/>
  </si>
  <si>
    <t>荻窪事業所</t>
    <rPh sb="0" eb="2">
      <t>オギクボ</t>
    </rPh>
    <rPh sb="2" eb="5">
      <t>ジギョウショ</t>
    </rPh>
    <phoneticPr fontId="2"/>
  </si>
  <si>
    <t>本社</t>
    <rPh sb="0" eb="2">
      <t>ホンシャ</t>
    </rPh>
    <phoneticPr fontId="2"/>
  </si>
  <si>
    <t>i-Cool Hi（ｱｲｸｰﾙ ﾊｲ）　ISC-2200W</t>
  </si>
  <si>
    <t>クロコアートファクトリー</t>
  </si>
  <si>
    <t>BRANOエアヒーター ATESO ALFA D2</t>
  </si>
  <si>
    <t>HS THERMOクーラー　グッドエア（BACK)　GA-35SW</t>
  </si>
  <si>
    <t>エバスペヒャー ミクニ/
クライメットコントロール システムズ_クーラー</t>
  </si>
  <si>
    <t>クールトロニック1600BW　Cooltronic1600BW</t>
  </si>
  <si>
    <t>Ｒ６年４月</t>
    <rPh sb="2" eb="3">
      <t>ネン</t>
    </rPh>
    <rPh sb="4" eb="5">
      <t>ガツ</t>
    </rPh>
    <phoneticPr fontId="2"/>
  </si>
  <si>
    <t>Ｒ６年５月</t>
    <rPh sb="2" eb="3">
      <t>ネン</t>
    </rPh>
    <rPh sb="4" eb="5">
      <t>ガツ</t>
    </rPh>
    <phoneticPr fontId="2"/>
  </si>
  <si>
    <t>Ｒ６年６月</t>
    <rPh sb="2" eb="3">
      <t>ネン</t>
    </rPh>
    <rPh sb="4" eb="5">
      <t>ガツ</t>
    </rPh>
    <phoneticPr fontId="2"/>
  </si>
  <si>
    <t>Ｒ６年８月</t>
    <rPh sb="2" eb="3">
      <t>ネン</t>
    </rPh>
    <rPh sb="4" eb="5">
      <t>ガツ</t>
    </rPh>
    <phoneticPr fontId="2"/>
  </si>
  <si>
    <t>●●県トラック協会</t>
    <rPh sb="2" eb="3">
      <t>ケン</t>
    </rPh>
    <rPh sb="7" eb="9">
      <t>キョウカイ</t>
    </rPh>
    <phoneticPr fontId="2"/>
  </si>
  <si>
    <t>令和６年●月●日</t>
    <rPh sb="0" eb="2">
      <t>レイワ</t>
    </rPh>
    <rPh sb="3" eb="4">
      <t>ネン</t>
    </rPh>
    <rPh sb="5" eb="6">
      <t>ツキ</t>
    </rPh>
    <rPh sb="7" eb="8">
      <t>ヒ</t>
    </rPh>
    <phoneticPr fontId="2"/>
  </si>
  <si>
    <t>HS THERMO</t>
    <phoneticPr fontId="2"/>
  </si>
  <si>
    <t>HS THERMO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</si>
</sst>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0" fillId="4" borderId="7" xfId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38" fontId="0" fillId="0" borderId="9" xfId="1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0" fillId="0" borderId="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8" fontId="0" fillId="0" borderId="3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/>
    </xf>
    <xf numFmtId="20" fontId="0" fillId="0" borderId="0" xfId="0" applyNumberFormat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8" fontId="0" fillId="4" borderId="3" xfId="1" applyFont="1" applyFill="1" applyBorder="1" applyAlignment="1">
      <alignment horizontal="center" vertical="center" wrapText="1"/>
    </xf>
    <xf numFmtId="38" fontId="0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226218</xdr:colOff>
      <xdr:row>3</xdr:row>
      <xdr:rowOff>35718</xdr:rowOff>
    </xdr:to>
    <xdr:sp macro="" textlink="">
      <xdr:nvSpPr>
        <xdr:cNvPr id="2" name="角丸四角形吹き出し 9">
          <a:extLst>
            <a:ext uri="{FF2B5EF4-FFF2-40B4-BE49-F238E27FC236}">
              <a16:creationId xmlns:a16="http://schemas.microsoft.com/office/drawing/2014/main" id="{CCBB0545-4F90-4064-9D05-5E649CB11F78}"/>
            </a:ext>
          </a:extLst>
        </xdr:cNvPr>
        <xdr:cNvSpPr/>
      </xdr:nvSpPr>
      <xdr:spPr bwMode="auto">
        <a:xfrm>
          <a:off x="0" y="0"/>
          <a:ext cx="2488406" cy="678656"/>
        </a:xfrm>
        <a:prstGeom prst="wedgeRoundRectCallout">
          <a:avLst>
            <a:gd name="adj1" fmla="val -37373"/>
            <a:gd name="adj2" fmla="val 1383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13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400"/>
            <a:t>申請月をプルダウンより選択してください</a:t>
          </a:r>
        </a:p>
      </xdr:txBody>
    </xdr:sp>
    <xdr:clientData/>
  </xdr:twoCellAnchor>
  <xdr:twoCellAnchor>
    <xdr:from>
      <xdr:col>0</xdr:col>
      <xdr:colOff>0</xdr:colOff>
      <xdr:row>12</xdr:row>
      <xdr:rowOff>71437</xdr:rowOff>
    </xdr:from>
    <xdr:to>
      <xdr:col>4</xdr:col>
      <xdr:colOff>0</xdr:colOff>
      <xdr:row>18</xdr:row>
      <xdr:rowOff>83343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BDD68E48-88E9-4F36-8DCA-0D0448371958}"/>
            </a:ext>
          </a:extLst>
        </xdr:cNvPr>
        <xdr:cNvSpPr/>
      </xdr:nvSpPr>
      <xdr:spPr bwMode="auto">
        <a:xfrm>
          <a:off x="0" y="3131343"/>
          <a:ext cx="3429000" cy="1797844"/>
        </a:xfrm>
        <a:prstGeom prst="wedgeRoundRectCallout">
          <a:avLst>
            <a:gd name="adj1" fmla="val 2634"/>
            <a:gd name="adj2" fmla="val -5792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1300"/>
            </a:lnSpc>
          </a:pPr>
          <a:r>
            <a:rPr lang="ja-JP" altLang="en-US" sz="14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 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事業者ごとに整理番号を入力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整理番号は年度を通じて</a:t>
          </a:r>
          <a:r>
            <a:rPr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連番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として下さい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全ト協担当者あてに本データを送付する際は、申請の都度前回の申請データに追記してメールしてください</a:t>
          </a:r>
          <a:endParaRPr kumimoji="1" lang="ja-JP" altLang="en-US" sz="1100"/>
        </a:p>
      </xdr:txBody>
    </xdr:sp>
    <xdr:clientData/>
  </xdr:twoCellAnchor>
  <xdr:twoCellAnchor>
    <xdr:from>
      <xdr:col>3</xdr:col>
      <xdr:colOff>1119188</xdr:colOff>
      <xdr:row>5</xdr:row>
      <xdr:rowOff>166687</xdr:rowOff>
    </xdr:from>
    <xdr:to>
      <xdr:col>7</xdr:col>
      <xdr:colOff>47626</xdr:colOff>
      <xdr:row>12</xdr:row>
      <xdr:rowOff>47625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B6BCEEC-F412-409F-A40C-F3E4883BEC12}"/>
            </a:ext>
          </a:extLst>
        </xdr:cNvPr>
        <xdr:cNvSpPr/>
      </xdr:nvSpPr>
      <xdr:spPr bwMode="auto">
        <a:xfrm>
          <a:off x="3381376" y="1238250"/>
          <a:ext cx="4774406" cy="1869281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57155</xdr:colOff>
      <xdr:row>12</xdr:row>
      <xdr:rowOff>119063</xdr:rowOff>
    </xdr:from>
    <xdr:to>
      <xdr:col>6</xdr:col>
      <xdr:colOff>357189</xdr:colOff>
      <xdr:row>19</xdr:row>
      <xdr:rowOff>107156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786F741A-6F19-42B5-A664-98141CF4AB30}"/>
            </a:ext>
          </a:extLst>
        </xdr:cNvPr>
        <xdr:cNvSpPr/>
      </xdr:nvSpPr>
      <xdr:spPr bwMode="auto">
        <a:xfrm>
          <a:off x="3486155" y="3178969"/>
          <a:ext cx="3121815" cy="2071687"/>
        </a:xfrm>
        <a:prstGeom prst="wedgeRoundRectCallout">
          <a:avLst>
            <a:gd name="adj1" fmla="val -2379"/>
            <a:gd name="adj2" fmla="val -5502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eaLnBrk="1" fontAlgn="auto" latinLnBrk="0" hangingPunct="1"/>
          <a:r>
            <a:rPr kumimoji="1" lang="ja-JP" altLang="en-US" sz="1400" b="1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 </a:t>
          </a:r>
          <a:r>
            <a:rPr kumimoji="1" lang="ja-JP" altLang="ja-JP" sz="14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「区分」→「メーカー名」→「型式」</a:t>
          </a:r>
          <a:endParaRPr lang="ja-JP" altLang="ja-JP" sz="1400" b="0" u="none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３段階プルダウンとなっていますので、上記の順番で選択してください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各々プルダウンメニューより選択可能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機器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の追加があった場合は、本エクセルのシート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対象機器一覧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を更新し担当者様宛にメールいたします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6</xdr:col>
      <xdr:colOff>464343</xdr:colOff>
      <xdr:row>13</xdr:row>
      <xdr:rowOff>23813</xdr:rowOff>
    </xdr:from>
    <xdr:to>
      <xdr:col>8</xdr:col>
      <xdr:colOff>607218</xdr:colOff>
      <xdr:row>17</xdr:row>
      <xdr:rowOff>95250</xdr:rowOff>
    </xdr:to>
    <xdr:sp macro="" textlink="">
      <xdr:nvSpPr>
        <xdr:cNvPr id="9" name="角丸四角形吹き出し 2">
          <a:extLst>
            <a:ext uri="{FF2B5EF4-FFF2-40B4-BE49-F238E27FC236}">
              <a16:creationId xmlns:a16="http://schemas.microsoft.com/office/drawing/2014/main" id="{6CBDB716-BDC1-440C-AD5C-FBA5C18B8AF6}"/>
            </a:ext>
          </a:extLst>
        </xdr:cNvPr>
        <xdr:cNvSpPr/>
      </xdr:nvSpPr>
      <xdr:spPr bwMode="auto">
        <a:xfrm>
          <a:off x="6715124" y="3381376"/>
          <a:ext cx="2440782" cy="1262062"/>
        </a:xfrm>
        <a:prstGeom prst="wedgeRoundRectCallout">
          <a:avLst>
            <a:gd name="adj1" fmla="val 24568"/>
            <a:gd name="adj2" fmla="val -79727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 </a:t>
          </a:r>
          <a:r>
            <a:rPr kumimoji="1" lang="ja-JP" altLang="en-US" sz="1400" u="none"/>
            <a:t>台数の入力</a:t>
          </a:r>
          <a:endParaRPr kumimoji="1" lang="en-US" altLang="ja-JP" sz="1400" u="none"/>
        </a:p>
        <a:p>
          <a:pPr algn="l"/>
          <a:r>
            <a:rPr kumimoji="1" lang="ja-JP" altLang="en-US" sz="1400" u="none"/>
            <a:t>全ト協の助成額欄は６万円</a:t>
          </a:r>
          <a:r>
            <a:rPr kumimoji="1" lang="en-US" altLang="ja-JP" sz="1400" u="none"/>
            <a:t>×</a:t>
          </a:r>
          <a:r>
            <a:rPr kumimoji="1" lang="ja-JP" altLang="en-US" sz="1400" u="none"/>
            <a:t>台数で自動計算されます</a:t>
          </a:r>
          <a:endParaRPr kumimoji="1" lang="en-US" altLang="ja-JP" sz="1400" u="none"/>
        </a:p>
      </xdr:txBody>
    </xdr:sp>
    <xdr:clientData/>
  </xdr:twoCellAnchor>
  <xdr:twoCellAnchor>
    <xdr:from>
      <xdr:col>2</xdr:col>
      <xdr:colOff>154781</xdr:colOff>
      <xdr:row>20</xdr:row>
      <xdr:rowOff>226220</xdr:rowOff>
    </xdr:from>
    <xdr:to>
      <xdr:col>11</xdr:col>
      <xdr:colOff>333374</xdr:colOff>
      <xdr:row>28</xdr:row>
      <xdr:rowOff>178594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B901A45A-2552-45F3-B9DB-6381BAB37D4B}"/>
            </a:ext>
          </a:extLst>
        </xdr:cNvPr>
        <xdr:cNvSpPr/>
      </xdr:nvSpPr>
      <xdr:spPr bwMode="auto">
        <a:xfrm>
          <a:off x="1035844" y="5667376"/>
          <a:ext cx="10537030" cy="2333624"/>
        </a:xfrm>
        <a:prstGeom prst="wedgeRoundRectCallout">
          <a:avLst>
            <a:gd name="adj1" fmla="val 22458"/>
            <a:gd name="adj2" fmla="val -48760"/>
            <a:gd name="adj3" fmla="val 16667"/>
          </a:avLst>
        </a:prstGeom>
        <a:solidFill>
          <a:srgbClr val="FFDA65"/>
        </a:solidFill>
        <a:ln>
          <a:noFill/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ja-JP" altLang="en-US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ja-JP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区分」</a:t>
          </a:r>
          <a:r>
            <a:rPr kumimoji="1" lang="ja-JP" altLang="en-US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は正しく入力してください　</a:t>
          </a:r>
          <a:r>
            <a:rPr kumimoji="1" lang="en-US" altLang="ja-JP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2400" b="1" u="none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全角で入力してください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1" u="sng">
            <a:solidFill>
              <a:schemeClr val="accent6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u="sng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「ヒーター」「ﾋｰﾀ」ではなく「ヒータ」</a:t>
          </a:r>
          <a:endParaRPr kumimoji="1" lang="en-US" altLang="ja-JP" sz="2400" b="1" u="sng">
            <a:solidFill>
              <a:schemeClr val="accent6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400" b="1" u="sng">
              <a:solidFill>
                <a:schemeClr val="accent6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「クーラ」「ｸｰﾗｰ」でなく「クーラー」</a:t>
          </a:r>
          <a:endParaRPr lang="en-US" altLang="ja-JP" sz="2400" b="1" u="sng">
            <a:solidFill>
              <a:schemeClr val="accent6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773905</xdr:colOff>
      <xdr:row>13</xdr:row>
      <xdr:rowOff>-1</xdr:rowOff>
    </xdr:from>
    <xdr:to>
      <xdr:col>11</xdr:col>
      <xdr:colOff>1082677</xdr:colOff>
      <xdr:row>18</xdr:row>
      <xdr:rowOff>107155</xdr:rowOff>
    </xdr:to>
    <xdr:sp macro="" textlink="">
      <xdr:nvSpPr>
        <xdr:cNvPr id="10" name="角丸四角形吹き出し 12">
          <a:extLst>
            <a:ext uri="{FF2B5EF4-FFF2-40B4-BE49-F238E27FC236}">
              <a16:creationId xmlns:a16="http://schemas.microsoft.com/office/drawing/2014/main" id="{4D1832EA-06AE-4C89-9C96-4CD3AD2E0E78}"/>
            </a:ext>
          </a:extLst>
        </xdr:cNvPr>
        <xdr:cNvSpPr/>
      </xdr:nvSpPr>
      <xdr:spPr bwMode="auto">
        <a:xfrm>
          <a:off x="9322593" y="3357562"/>
          <a:ext cx="2999584" cy="1595437"/>
        </a:xfrm>
        <a:prstGeom prst="wedgeRoundRectCallout">
          <a:avLst>
            <a:gd name="adj1" fmla="val 21543"/>
            <a:gd name="adj2" fmla="val -6958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購入先（販売会社）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400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リース導入の場合、リース会社を入力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なお、リース会社が購入している販売会社まで把握している場合は、購入先（販売会社）もご入力ください。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5</xdr:col>
      <xdr:colOff>104779</xdr:colOff>
      <xdr:row>30</xdr:row>
      <xdr:rowOff>119063</xdr:rowOff>
    </xdr:from>
    <xdr:to>
      <xdr:col>6</xdr:col>
      <xdr:colOff>0</xdr:colOff>
      <xdr:row>32</xdr:row>
      <xdr:rowOff>200024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BAB1B80D-D25B-457E-86AE-D2C2ADD40BC1}"/>
            </a:ext>
          </a:extLst>
        </xdr:cNvPr>
        <xdr:cNvSpPr/>
      </xdr:nvSpPr>
      <xdr:spPr bwMode="auto">
        <a:xfrm>
          <a:off x="4498185" y="8536782"/>
          <a:ext cx="1752596" cy="592930"/>
        </a:xfrm>
        <a:prstGeom prst="wedgeRoundRectCallout">
          <a:avLst>
            <a:gd name="adj1" fmla="val -60087"/>
            <a:gd name="adj2" fmla="val 1577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ヒータ、クーラーの台数が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endParaRPr kumimoji="1" lang="en-US" altLang="ja-JP" sz="18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17"/>
  <sheetViews>
    <sheetView view="pageBreakPreview" zoomScale="89" zoomScaleNormal="89" zoomScaleSheetLayoutView="89" workbookViewId="0">
      <pane xSplit="1" ySplit="2" topLeftCell="B3" activePane="bottomRight" state="frozen"/>
      <selection activeCell="N13" sqref="N13"/>
      <selection pane="topRight" activeCell="N13" sqref="N13"/>
      <selection pane="bottomLeft" activeCell="N13" sqref="N13"/>
      <selection pane="bottomRight" activeCell="C10" sqref="C10"/>
    </sheetView>
  </sheetViews>
  <sheetFormatPr defaultRowHeight="13.5" x14ac:dyDescent="0.15"/>
  <cols>
    <col min="1" max="1" width="8.5" style="35" customWidth="1"/>
    <col min="2" max="2" width="34.125" style="37" customWidth="1"/>
    <col min="3" max="7" width="21.875" style="37" customWidth="1"/>
    <col min="8" max="16384" width="9" style="38"/>
  </cols>
  <sheetData>
    <row r="1" spans="1:7" ht="3" customHeight="1" x14ac:dyDescent="0.15">
      <c r="B1" s="5"/>
      <c r="C1" s="36"/>
    </row>
    <row r="2" spans="1:7" ht="27" customHeight="1" x14ac:dyDescent="0.15">
      <c r="A2" s="39" t="s">
        <v>35</v>
      </c>
      <c r="B2" s="40" t="s">
        <v>20</v>
      </c>
      <c r="C2" s="53" t="s">
        <v>4</v>
      </c>
      <c r="D2" s="53"/>
      <c r="E2" s="53"/>
      <c r="F2" s="53"/>
      <c r="G2" s="53"/>
    </row>
    <row r="3" spans="1:7" ht="42.75" customHeight="1" x14ac:dyDescent="0.15">
      <c r="A3" s="41" t="s">
        <v>36</v>
      </c>
      <c r="B3" s="42" t="s">
        <v>58</v>
      </c>
      <c r="C3" s="43" t="s">
        <v>29</v>
      </c>
      <c r="D3" s="41"/>
      <c r="E3" s="41"/>
      <c r="F3" s="41"/>
      <c r="G3" s="41"/>
    </row>
    <row r="4" spans="1:7" ht="42.75" customHeight="1" x14ac:dyDescent="0.15">
      <c r="A4" s="41" t="s">
        <v>36</v>
      </c>
      <c r="B4" s="42" t="s">
        <v>65</v>
      </c>
      <c r="C4" s="43" t="s">
        <v>53</v>
      </c>
      <c r="D4" s="41"/>
      <c r="E4" s="41"/>
      <c r="F4" s="41"/>
      <c r="G4" s="41"/>
    </row>
    <row r="5" spans="1:7" ht="42.75" customHeight="1" x14ac:dyDescent="0.15">
      <c r="A5" s="41" t="s">
        <v>36</v>
      </c>
      <c r="B5" s="42" t="s">
        <v>43</v>
      </c>
      <c r="C5" s="43" t="s">
        <v>44</v>
      </c>
      <c r="D5" s="2"/>
      <c r="E5" s="41"/>
      <c r="F5" s="41"/>
      <c r="G5" s="41"/>
    </row>
    <row r="6" spans="1:7" ht="42.75" customHeight="1" x14ac:dyDescent="0.15">
      <c r="A6" s="41" t="s">
        <v>34</v>
      </c>
      <c r="B6" s="44" t="s">
        <v>32</v>
      </c>
      <c r="C6" s="45" t="s">
        <v>21</v>
      </c>
      <c r="D6" s="41"/>
      <c r="E6" s="41"/>
      <c r="F6" s="41"/>
      <c r="G6" s="41"/>
    </row>
    <row r="7" spans="1:7" ht="42.75" customHeight="1" x14ac:dyDescent="0.15">
      <c r="A7" s="41" t="s">
        <v>27</v>
      </c>
      <c r="B7" s="44" t="s">
        <v>59</v>
      </c>
      <c r="C7" s="1" t="s">
        <v>30</v>
      </c>
      <c r="D7" s="46" t="s">
        <v>67</v>
      </c>
      <c r="E7" s="46" t="s">
        <v>68</v>
      </c>
      <c r="F7" s="41"/>
      <c r="G7" s="41"/>
    </row>
    <row r="8" spans="1:7" ht="42.75" customHeight="1" x14ac:dyDescent="0.15">
      <c r="A8" s="41" t="s">
        <v>27</v>
      </c>
      <c r="B8" s="44" t="s">
        <v>55</v>
      </c>
      <c r="C8" s="1" t="s">
        <v>22</v>
      </c>
      <c r="D8" s="47" t="s">
        <v>23</v>
      </c>
      <c r="E8" s="47" t="s">
        <v>50</v>
      </c>
      <c r="F8" s="41"/>
      <c r="G8" s="41"/>
    </row>
    <row r="9" spans="1:7" ht="42.75" customHeight="1" x14ac:dyDescent="0.15">
      <c r="A9" s="41" t="s">
        <v>27</v>
      </c>
      <c r="B9" s="44" t="s">
        <v>66</v>
      </c>
      <c r="C9" s="47" t="s">
        <v>26</v>
      </c>
      <c r="D9" s="47" t="s">
        <v>39</v>
      </c>
      <c r="E9" s="47" t="s">
        <v>40</v>
      </c>
      <c r="F9" s="47" t="s">
        <v>41</v>
      </c>
      <c r="G9" s="47" t="s">
        <v>56</v>
      </c>
    </row>
    <row r="10" spans="1:7" ht="42.75" customHeight="1" x14ac:dyDescent="0.15">
      <c r="A10" s="41" t="s">
        <v>27</v>
      </c>
      <c r="B10" s="48" t="s">
        <v>33</v>
      </c>
      <c r="C10" s="49" t="s">
        <v>24</v>
      </c>
      <c r="D10" s="41"/>
      <c r="E10" s="41"/>
      <c r="F10" s="41"/>
      <c r="G10" s="41"/>
    </row>
    <row r="11" spans="1:7" ht="42.75" customHeight="1" x14ac:dyDescent="0.15">
      <c r="A11" s="41" t="s">
        <v>27</v>
      </c>
      <c r="B11" s="50" t="s">
        <v>31</v>
      </c>
      <c r="C11" s="1" t="s">
        <v>25</v>
      </c>
      <c r="D11" s="41"/>
      <c r="E11" s="41"/>
      <c r="F11" s="41"/>
      <c r="G11" s="41"/>
    </row>
    <row r="12" spans="1:7" ht="42.75" customHeight="1" x14ac:dyDescent="0.15">
      <c r="A12" s="41" t="s">
        <v>27</v>
      </c>
      <c r="B12" s="48" t="s">
        <v>92</v>
      </c>
      <c r="C12" s="49" t="s">
        <v>62</v>
      </c>
      <c r="D12" s="49" t="s">
        <v>63</v>
      </c>
      <c r="E12" s="49" t="s">
        <v>64</v>
      </c>
      <c r="F12" s="41"/>
      <c r="G12" s="41"/>
    </row>
    <row r="13" spans="1:7" ht="42.75" customHeight="1" x14ac:dyDescent="0.15">
      <c r="A13" s="41" t="s">
        <v>27</v>
      </c>
      <c r="B13" s="48" t="s">
        <v>69</v>
      </c>
      <c r="C13" s="49" t="s">
        <v>70</v>
      </c>
      <c r="D13" s="41"/>
      <c r="E13" s="41"/>
      <c r="F13" s="41"/>
      <c r="G13" s="41"/>
    </row>
    <row r="14" spans="1:7" ht="7.5" customHeight="1" x14ac:dyDescent="0.15"/>
    <row r="15" spans="1:7" x14ac:dyDescent="0.15">
      <c r="B15" s="51" t="s">
        <v>28</v>
      </c>
    </row>
    <row r="16" spans="1:7" x14ac:dyDescent="0.15">
      <c r="B16" s="49" t="s">
        <v>36</v>
      </c>
    </row>
    <row r="17" spans="2:2" x14ac:dyDescent="0.15">
      <c r="B17" s="49" t="s">
        <v>27</v>
      </c>
    </row>
  </sheetData>
  <mergeCells count="1">
    <mergeCell ref="C2:G2"/>
  </mergeCells>
  <phoneticPr fontId="2"/>
  <pageMargins left="0.78700000000000003" right="0.78700000000000003" top="0.98399999999999999" bottom="0.98399999999999999" header="0.51200000000000001" footer="0.51200000000000001"/>
  <pageSetup paperSize="9" scale="8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78B4-724C-4E0A-A7AF-FBC355D171A0}">
  <sheetPr>
    <tabColor rgb="FF92D050"/>
  </sheetPr>
  <dimension ref="A1:N36"/>
  <sheetViews>
    <sheetView tabSelected="1" view="pageBreakPreview" zoomScale="80" zoomScaleNormal="100" zoomScaleSheetLayoutView="80" workbookViewId="0">
      <pane ySplit="6" topLeftCell="A7" activePane="bottomLeft" state="frozen"/>
      <selection activeCell="E4" sqref="E4"/>
      <selection pane="bottomLeft"/>
    </sheetView>
  </sheetViews>
  <sheetFormatPr defaultRowHeight="13.5" x14ac:dyDescent="0.15"/>
  <cols>
    <col min="1" max="2" width="5.75" style="6" customWidth="1"/>
    <col min="3" max="3" width="18.125" style="7" customWidth="1"/>
    <col min="4" max="4" width="15.375" style="7" customWidth="1"/>
    <col min="5" max="5" width="12.625" style="7" customWidth="1"/>
    <col min="6" max="7" width="24.375" style="7" customWidth="1"/>
    <col min="8" max="8" width="5.75" style="8" customWidth="1"/>
    <col min="9" max="9" width="11" style="9" customWidth="1"/>
    <col min="10" max="10" width="11" style="7" customWidth="1"/>
    <col min="11" max="11" width="13.375" style="6" customWidth="1"/>
    <col min="12" max="12" width="22.5" style="6" customWidth="1"/>
    <col min="13" max="16384" width="9" style="7"/>
  </cols>
  <sheetData>
    <row r="1" spans="1:14" ht="15" customHeight="1" x14ac:dyDescent="0.15">
      <c r="B1" s="4"/>
      <c r="J1" s="55"/>
      <c r="K1" s="56"/>
      <c r="L1" s="52"/>
    </row>
    <row r="2" spans="1:14" ht="18" customHeight="1" x14ac:dyDescent="0.15">
      <c r="B2" s="57" t="s">
        <v>45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18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52" t="s">
        <v>61</v>
      </c>
    </row>
    <row r="4" spans="1:14" ht="18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52" t="s">
        <v>60</v>
      </c>
    </row>
    <row r="5" spans="1:14" ht="15.95" customHeight="1" x14ac:dyDescent="0.15">
      <c r="A5" s="63" t="s">
        <v>74</v>
      </c>
      <c r="B5" s="58" t="s">
        <v>71</v>
      </c>
      <c r="C5" s="58" t="s">
        <v>0</v>
      </c>
      <c r="D5" s="58" t="s">
        <v>3</v>
      </c>
      <c r="E5" s="72" t="s">
        <v>37</v>
      </c>
      <c r="F5" s="64" t="s">
        <v>1</v>
      </c>
      <c r="G5" s="65"/>
      <c r="H5" s="70" t="s">
        <v>2</v>
      </c>
      <c r="I5" s="66" t="s">
        <v>5</v>
      </c>
      <c r="J5" s="67"/>
      <c r="K5" s="58" t="s">
        <v>9</v>
      </c>
      <c r="L5" s="33" t="s">
        <v>72</v>
      </c>
    </row>
    <row r="6" spans="1:14" ht="15.95" customHeight="1" x14ac:dyDescent="0.15">
      <c r="A6" s="63"/>
      <c r="B6" s="59"/>
      <c r="C6" s="59"/>
      <c r="D6" s="59"/>
      <c r="E6" s="73"/>
      <c r="F6" s="68" t="s">
        <v>38</v>
      </c>
      <c r="G6" s="69"/>
      <c r="H6" s="71"/>
      <c r="I6" s="11" t="s">
        <v>7</v>
      </c>
      <c r="J6" s="12" t="s">
        <v>8</v>
      </c>
      <c r="K6" s="59"/>
      <c r="L6" s="34" t="s">
        <v>73</v>
      </c>
      <c r="N6" s="30"/>
    </row>
    <row r="7" spans="1:14" ht="23.25" customHeight="1" x14ac:dyDescent="0.15">
      <c r="A7" s="2"/>
      <c r="B7" s="13"/>
      <c r="C7" s="1"/>
      <c r="D7" s="1"/>
      <c r="E7" s="2"/>
      <c r="F7" s="14"/>
      <c r="G7" s="14"/>
      <c r="H7" s="15"/>
      <c r="I7" s="16">
        <f>H7*60000</f>
        <v>0</v>
      </c>
      <c r="J7" s="16">
        <v>0</v>
      </c>
      <c r="K7" s="17"/>
      <c r="L7" s="3"/>
    </row>
    <row r="8" spans="1:14" ht="23.25" customHeight="1" x14ac:dyDescent="0.15">
      <c r="A8" s="2"/>
      <c r="B8" s="18"/>
      <c r="C8" s="19"/>
      <c r="D8" s="19"/>
      <c r="E8" s="2"/>
      <c r="F8" s="14"/>
      <c r="G8" s="14"/>
      <c r="H8" s="20"/>
      <c r="I8" s="16">
        <f t="shared" ref="I8:I31" si="0">H8*60000</f>
        <v>0</v>
      </c>
      <c r="J8" s="16">
        <v>0</v>
      </c>
      <c r="K8" s="17"/>
      <c r="L8" s="3"/>
    </row>
    <row r="9" spans="1:14" ht="23.25" customHeight="1" x14ac:dyDescent="0.15">
      <c r="A9" s="2"/>
      <c r="B9" s="18"/>
      <c r="C9" s="1"/>
      <c r="D9" s="1"/>
      <c r="E9" s="2"/>
      <c r="F9" s="14"/>
      <c r="G9" s="14"/>
      <c r="H9" s="20"/>
      <c r="I9" s="16">
        <f t="shared" si="0"/>
        <v>0</v>
      </c>
      <c r="J9" s="16">
        <v>0</v>
      </c>
      <c r="K9" s="17"/>
      <c r="L9" s="3"/>
    </row>
    <row r="10" spans="1:14" ht="23.25" customHeight="1" x14ac:dyDescent="0.15">
      <c r="A10" s="2"/>
      <c r="B10" s="18"/>
      <c r="C10" s="1"/>
      <c r="D10" s="1"/>
      <c r="E10" s="2"/>
      <c r="F10" s="14"/>
      <c r="G10" s="14"/>
      <c r="H10" s="20"/>
      <c r="I10" s="16">
        <f t="shared" si="0"/>
        <v>0</v>
      </c>
      <c r="J10" s="16">
        <v>0</v>
      </c>
      <c r="K10" s="17"/>
      <c r="L10" s="21"/>
    </row>
    <row r="11" spans="1:14" ht="23.25" customHeight="1" x14ac:dyDescent="0.15">
      <c r="A11" s="2"/>
      <c r="B11" s="18"/>
      <c r="C11" s="1"/>
      <c r="D11" s="1"/>
      <c r="E11" s="2"/>
      <c r="F11" s="14"/>
      <c r="G11" s="14"/>
      <c r="H11" s="20"/>
      <c r="I11" s="16">
        <f t="shared" si="0"/>
        <v>0</v>
      </c>
      <c r="J11" s="16">
        <v>0</v>
      </c>
      <c r="K11" s="17"/>
      <c r="L11" s="21"/>
    </row>
    <row r="12" spans="1:14" ht="23.25" customHeight="1" x14ac:dyDescent="0.15">
      <c r="A12" s="2"/>
      <c r="B12" s="18"/>
      <c r="C12" s="1"/>
      <c r="D12" s="1"/>
      <c r="E12" s="2"/>
      <c r="F12" s="14"/>
      <c r="G12" s="14"/>
      <c r="H12" s="20"/>
      <c r="I12" s="16">
        <f t="shared" si="0"/>
        <v>0</v>
      </c>
      <c r="J12" s="16">
        <v>0</v>
      </c>
      <c r="K12" s="17"/>
      <c r="L12" s="21"/>
      <c r="N12" s="32"/>
    </row>
    <row r="13" spans="1:14" ht="23.25" customHeight="1" x14ac:dyDescent="0.15">
      <c r="A13" s="2"/>
      <c r="B13" s="18"/>
      <c r="C13" s="1"/>
      <c r="D13" s="1"/>
      <c r="E13" s="2"/>
      <c r="F13" s="14"/>
      <c r="G13" s="14"/>
      <c r="H13" s="20"/>
      <c r="I13" s="16">
        <f t="shared" si="0"/>
        <v>0</v>
      </c>
      <c r="J13" s="16">
        <v>0</v>
      </c>
      <c r="K13" s="17"/>
      <c r="L13" s="21"/>
    </row>
    <row r="14" spans="1:14" ht="23.25" customHeight="1" x14ac:dyDescent="0.15">
      <c r="A14" s="2"/>
      <c r="B14" s="18"/>
      <c r="C14" s="1"/>
      <c r="D14" s="1"/>
      <c r="E14" s="2"/>
      <c r="F14" s="14"/>
      <c r="G14" s="14"/>
      <c r="H14" s="20"/>
      <c r="I14" s="16">
        <f t="shared" si="0"/>
        <v>0</v>
      </c>
      <c r="J14" s="16">
        <v>0</v>
      </c>
      <c r="K14" s="17"/>
      <c r="L14" s="21"/>
    </row>
    <row r="15" spans="1:14" ht="23.25" customHeight="1" x14ac:dyDescent="0.15">
      <c r="A15" s="2"/>
      <c r="B15" s="18"/>
      <c r="C15" s="1"/>
      <c r="D15" s="1"/>
      <c r="E15" s="2"/>
      <c r="F15" s="14"/>
      <c r="G15" s="14"/>
      <c r="H15" s="20"/>
      <c r="I15" s="16">
        <f t="shared" si="0"/>
        <v>0</v>
      </c>
      <c r="J15" s="16">
        <v>0</v>
      </c>
      <c r="K15" s="17"/>
      <c r="L15" s="21"/>
    </row>
    <row r="16" spans="1:14" ht="23.25" customHeight="1" x14ac:dyDescent="0.15">
      <c r="A16" s="2"/>
      <c r="B16" s="18"/>
      <c r="C16" s="1"/>
      <c r="D16" s="1"/>
      <c r="E16" s="2"/>
      <c r="F16" s="14"/>
      <c r="G16" s="14"/>
      <c r="H16" s="20"/>
      <c r="I16" s="16">
        <f t="shared" si="0"/>
        <v>0</v>
      </c>
      <c r="J16" s="16">
        <v>0</v>
      </c>
      <c r="K16" s="17"/>
      <c r="L16" s="21"/>
    </row>
    <row r="17" spans="1:12" ht="23.25" customHeight="1" x14ac:dyDescent="0.15">
      <c r="A17" s="2"/>
      <c r="B17" s="18"/>
      <c r="C17" s="1"/>
      <c r="D17" s="1"/>
      <c r="E17" s="2"/>
      <c r="F17" s="14"/>
      <c r="G17" s="14"/>
      <c r="H17" s="20"/>
      <c r="I17" s="16">
        <f t="shared" si="0"/>
        <v>0</v>
      </c>
      <c r="J17" s="16">
        <v>0</v>
      </c>
      <c r="K17" s="17"/>
      <c r="L17" s="21"/>
    </row>
    <row r="18" spans="1:12" ht="23.25" customHeight="1" x14ac:dyDescent="0.15">
      <c r="A18" s="2"/>
      <c r="B18" s="18"/>
      <c r="C18" s="1"/>
      <c r="D18" s="1"/>
      <c r="E18" s="2"/>
      <c r="F18" s="14"/>
      <c r="G18" s="14"/>
      <c r="H18" s="20"/>
      <c r="I18" s="16">
        <f t="shared" si="0"/>
        <v>0</v>
      </c>
      <c r="J18" s="16">
        <v>0</v>
      </c>
      <c r="K18" s="17"/>
      <c r="L18" s="21"/>
    </row>
    <row r="19" spans="1:12" ht="23.25" customHeight="1" x14ac:dyDescent="0.15">
      <c r="A19" s="2"/>
      <c r="B19" s="18"/>
      <c r="C19" s="1"/>
      <c r="D19" s="1"/>
      <c r="E19" s="2"/>
      <c r="F19" s="14"/>
      <c r="G19" s="14"/>
      <c r="H19" s="20"/>
      <c r="I19" s="16">
        <f t="shared" si="0"/>
        <v>0</v>
      </c>
      <c r="J19" s="16">
        <v>0</v>
      </c>
      <c r="K19" s="17"/>
      <c r="L19" s="21"/>
    </row>
    <row r="20" spans="1:12" ht="23.25" customHeight="1" x14ac:dyDescent="0.15">
      <c r="A20" s="2"/>
      <c r="B20" s="18"/>
      <c r="C20" s="1"/>
      <c r="D20" s="1"/>
      <c r="E20" s="2"/>
      <c r="F20" s="14"/>
      <c r="G20" s="14"/>
      <c r="H20" s="20"/>
      <c r="I20" s="16">
        <f t="shared" si="0"/>
        <v>0</v>
      </c>
      <c r="J20" s="16">
        <v>0</v>
      </c>
      <c r="K20" s="17"/>
      <c r="L20" s="21"/>
    </row>
    <row r="21" spans="1:12" ht="23.25" customHeight="1" x14ac:dyDescent="0.15">
      <c r="A21" s="2"/>
      <c r="B21" s="18"/>
      <c r="C21" s="1"/>
      <c r="D21" s="1"/>
      <c r="E21" s="2"/>
      <c r="F21" s="14"/>
      <c r="G21" s="14"/>
      <c r="H21" s="20"/>
      <c r="I21" s="16">
        <f t="shared" si="0"/>
        <v>0</v>
      </c>
      <c r="J21" s="16">
        <v>0</v>
      </c>
      <c r="K21" s="17"/>
      <c r="L21" s="21"/>
    </row>
    <row r="22" spans="1:12" ht="23.25" customHeight="1" x14ac:dyDescent="0.15">
      <c r="A22" s="2"/>
      <c r="B22" s="18"/>
      <c r="C22" s="1"/>
      <c r="D22" s="1"/>
      <c r="E22" s="2"/>
      <c r="F22" s="14"/>
      <c r="G22" s="14"/>
      <c r="H22" s="20"/>
      <c r="I22" s="16">
        <f t="shared" si="0"/>
        <v>0</v>
      </c>
      <c r="J22" s="16">
        <v>0</v>
      </c>
      <c r="K22" s="17"/>
      <c r="L22" s="21"/>
    </row>
    <row r="23" spans="1:12" ht="23.25" customHeight="1" x14ac:dyDescent="0.15">
      <c r="A23" s="2"/>
      <c r="B23" s="18"/>
      <c r="C23" s="1"/>
      <c r="D23" s="1"/>
      <c r="E23" s="2"/>
      <c r="F23" s="14"/>
      <c r="G23" s="14"/>
      <c r="H23" s="20"/>
      <c r="I23" s="16">
        <f t="shared" si="0"/>
        <v>0</v>
      </c>
      <c r="J23" s="16">
        <v>0</v>
      </c>
      <c r="K23" s="17"/>
      <c r="L23" s="21"/>
    </row>
    <row r="24" spans="1:12" ht="23.25" customHeight="1" x14ac:dyDescent="0.15">
      <c r="A24" s="2"/>
      <c r="B24" s="18"/>
      <c r="C24" s="1"/>
      <c r="D24" s="1"/>
      <c r="E24" s="2"/>
      <c r="F24" s="14"/>
      <c r="G24" s="14"/>
      <c r="H24" s="20"/>
      <c r="I24" s="16">
        <f t="shared" si="0"/>
        <v>0</v>
      </c>
      <c r="J24" s="16">
        <v>0</v>
      </c>
      <c r="K24" s="17"/>
      <c r="L24" s="21"/>
    </row>
    <row r="25" spans="1:12" ht="23.25" customHeight="1" x14ac:dyDescent="0.15">
      <c r="A25" s="2"/>
      <c r="B25" s="18"/>
      <c r="C25" s="1"/>
      <c r="D25" s="1"/>
      <c r="E25" s="2"/>
      <c r="F25" s="14"/>
      <c r="G25" s="14"/>
      <c r="H25" s="20"/>
      <c r="I25" s="16">
        <f t="shared" si="0"/>
        <v>0</v>
      </c>
      <c r="J25" s="16">
        <v>0</v>
      </c>
      <c r="K25" s="17"/>
      <c r="L25" s="21"/>
    </row>
    <row r="26" spans="1:12" ht="23.25" customHeight="1" x14ac:dyDescent="0.15">
      <c r="A26" s="2"/>
      <c r="B26" s="18"/>
      <c r="C26" s="1"/>
      <c r="D26" s="1"/>
      <c r="E26" s="2"/>
      <c r="F26" s="14"/>
      <c r="G26" s="14"/>
      <c r="H26" s="20"/>
      <c r="I26" s="16">
        <f t="shared" si="0"/>
        <v>0</v>
      </c>
      <c r="J26" s="16">
        <v>0</v>
      </c>
      <c r="K26" s="17"/>
      <c r="L26" s="21"/>
    </row>
    <row r="27" spans="1:12" ht="23.25" customHeight="1" x14ac:dyDescent="0.15">
      <c r="A27" s="2"/>
      <c r="B27" s="18"/>
      <c r="C27" s="1"/>
      <c r="D27" s="1"/>
      <c r="E27" s="2"/>
      <c r="F27" s="14"/>
      <c r="G27" s="14"/>
      <c r="H27" s="20"/>
      <c r="I27" s="16">
        <f t="shared" si="0"/>
        <v>0</v>
      </c>
      <c r="J27" s="16">
        <v>0</v>
      </c>
      <c r="K27" s="17"/>
      <c r="L27" s="21"/>
    </row>
    <row r="28" spans="1:12" ht="23.25" customHeight="1" x14ac:dyDescent="0.15">
      <c r="A28" s="2"/>
      <c r="B28" s="18"/>
      <c r="C28" s="1"/>
      <c r="D28" s="1"/>
      <c r="E28" s="2"/>
      <c r="F28" s="14"/>
      <c r="G28" s="14"/>
      <c r="H28" s="20"/>
      <c r="I28" s="16">
        <f t="shared" si="0"/>
        <v>0</v>
      </c>
      <c r="J28" s="16">
        <v>0</v>
      </c>
      <c r="K28" s="17"/>
      <c r="L28" s="21"/>
    </row>
    <row r="29" spans="1:12" ht="23.25" customHeight="1" x14ac:dyDescent="0.15">
      <c r="A29" s="2"/>
      <c r="B29" s="18"/>
      <c r="C29" s="1"/>
      <c r="D29" s="1"/>
      <c r="E29" s="2"/>
      <c r="F29" s="14"/>
      <c r="G29" s="14"/>
      <c r="H29" s="20"/>
      <c r="I29" s="16">
        <f t="shared" si="0"/>
        <v>0</v>
      </c>
      <c r="J29" s="16">
        <v>0</v>
      </c>
      <c r="K29" s="17"/>
      <c r="L29" s="21"/>
    </row>
    <row r="30" spans="1:12" ht="23.25" customHeight="1" x14ac:dyDescent="0.15">
      <c r="A30" s="2"/>
      <c r="B30" s="18"/>
      <c r="C30" s="1"/>
      <c r="D30" s="1"/>
      <c r="E30" s="2"/>
      <c r="F30" s="14"/>
      <c r="G30" s="14"/>
      <c r="H30" s="20"/>
      <c r="I30" s="16">
        <f t="shared" si="0"/>
        <v>0</v>
      </c>
      <c r="J30" s="16">
        <v>0</v>
      </c>
      <c r="K30" s="17"/>
      <c r="L30" s="21"/>
    </row>
    <row r="31" spans="1:12" ht="23.25" customHeight="1" x14ac:dyDescent="0.15">
      <c r="A31" s="2"/>
      <c r="B31" s="22"/>
      <c r="C31" s="23"/>
      <c r="D31" s="23"/>
      <c r="E31" s="2"/>
      <c r="F31" s="14"/>
      <c r="G31" s="14"/>
      <c r="H31" s="24"/>
      <c r="I31" s="16">
        <f t="shared" si="0"/>
        <v>0</v>
      </c>
      <c r="J31" s="16">
        <v>0</v>
      </c>
      <c r="K31" s="17"/>
      <c r="L31" s="21"/>
    </row>
    <row r="32" spans="1:12" ht="17.25" customHeight="1" x14ac:dyDescent="0.15">
      <c r="B32" s="60" t="s">
        <v>17</v>
      </c>
      <c r="C32" s="60"/>
      <c r="D32" s="25" t="s">
        <v>18</v>
      </c>
      <c r="E32" s="26">
        <f ca="1">SUMIF($E$7:$H$31,"ヒータ",$H$7:$H$31)</f>
        <v>0</v>
      </c>
      <c r="F32" s="27"/>
      <c r="G32" s="28"/>
      <c r="H32" s="61">
        <f>SUM(H7:H31)</f>
        <v>0</v>
      </c>
      <c r="I32" s="62">
        <f>SUM(I7:I31)</f>
        <v>0</v>
      </c>
      <c r="J32" s="62">
        <f>SUM(J7:J31)</f>
        <v>0</v>
      </c>
      <c r="K32" s="54"/>
      <c r="L32" s="54"/>
    </row>
    <row r="33" spans="2:12" ht="17.25" customHeight="1" x14ac:dyDescent="0.15">
      <c r="B33" s="60"/>
      <c r="C33" s="60"/>
      <c r="D33" s="25" t="s">
        <v>19</v>
      </c>
      <c r="E33" s="26">
        <f ca="1">SUMIF($E$7:$H$31,"クーラー",$H$7:$H$31)</f>
        <v>0</v>
      </c>
      <c r="F33" s="29"/>
      <c r="G33" s="5"/>
      <c r="H33" s="61"/>
      <c r="I33" s="62"/>
      <c r="J33" s="62"/>
      <c r="K33" s="54"/>
      <c r="L33" s="54"/>
    </row>
    <row r="34" spans="2:12" ht="25.5" customHeight="1" x14ac:dyDescent="0.15">
      <c r="B34" s="6" t="s">
        <v>6</v>
      </c>
      <c r="C34" s="7" t="s">
        <v>6</v>
      </c>
      <c r="L34" s="7"/>
    </row>
    <row r="35" spans="2:12" x14ac:dyDescent="0.15">
      <c r="L35" s="7"/>
    </row>
    <row r="36" spans="2:12" x14ac:dyDescent="0.15">
      <c r="L36" s="7"/>
    </row>
  </sheetData>
  <mergeCells count="18">
    <mergeCell ref="A5:A6"/>
    <mergeCell ref="C5:C6"/>
    <mergeCell ref="D5:D6"/>
    <mergeCell ref="F5:G5"/>
    <mergeCell ref="I5:J5"/>
    <mergeCell ref="F6:G6"/>
    <mergeCell ref="H5:H6"/>
    <mergeCell ref="B5:B6"/>
    <mergeCell ref="E5:E6"/>
    <mergeCell ref="L32:L33"/>
    <mergeCell ref="J1:K1"/>
    <mergeCell ref="B2:L2"/>
    <mergeCell ref="K5:K6"/>
    <mergeCell ref="B32:C33"/>
    <mergeCell ref="H32:H33"/>
    <mergeCell ref="I32:I33"/>
    <mergeCell ref="J32:J33"/>
    <mergeCell ref="K32:K33"/>
  </mergeCells>
  <phoneticPr fontId="2"/>
  <dataValidations count="1">
    <dataValidation type="list" allowBlank="1" showInputMessage="1" showErrorMessage="1" sqref="A7:A31" xr:uid="{78503E25-50A9-4D1F-9808-3E389640EA37}">
      <formula1>"4月,5月,6月,7月,8月,9月,10月,11月,12月,1月,2月,3月"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  <headerFooter alignWithMargins="0">
    <oddHeader>&amp;R&amp;"ＭＳ ゴシック,標準"&amp;12様式１－２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区分は「クーラー」「ヒータ」（全角カナ）のみです。_x000a_正しく入力してください。" xr:uid="{DF23AD65-2670-433A-8C24-AFF7FBB296FC}">
          <x14:formula1>
            <xm:f>'【対象機器一覧】（2024.04.01現在）'!$B$16:$B$17</xm:f>
          </x14:formula1>
          <xm:sqref>E7:E31</xm:sqref>
        </x14:dataValidation>
        <x14:dataValidation type="list" errorStyle="information" allowBlank="1" showInputMessage="1" showErrorMessage="1" xr:uid="{62FC037D-AE64-406D-86F5-291CBEB3A9F3}">
          <x14:formula1>
            <xm:f>OFFSET('【対象機器一覧】（2024.04.01現在）'!$A$2,MATCH($E7,'【対象機器一覧】（2024.04.01現在）'!$A$3:$A$13,0),1,COUNTIF('【対象機器一覧】（2024.04.01現在）'!$A$3:$A$13,$E7),1)</xm:f>
          </x14:formula1>
          <xm:sqref>F7:F31</xm:sqref>
        </x14:dataValidation>
        <x14:dataValidation type="list" errorStyle="information" allowBlank="1" showInputMessage="1" showErrorMessage="1" xr:uid="{CABDB45C-5358-4557-96AF-AD0491F0CC37}">
          <x14:formula1>
            <xm:f>OFFSET('【対象機器一覧】（2024.04.01現在）'!$B$2,MATCH($F7,'【対象機器一覧】（2024.04.01現在）'!$B$3:$B$13,0),1,1,5)</xm:f>
          </x14:formula1>
          <xm:sqref>G7:G31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E99C-58A6-42FA-A5B6-4F822AD7FCE1}">
  <sheetPr>
    <tabColor rgb="FFFFFF00"/>
  </sheetPr>
  <dimension ref="A1:N36"/>
  <sheetViews>
    <sheetView view="pageBreakPreview" zoomScale="80" zoomScaleNormal="100" zoomScaleSheetLayoutView="80" workbookViewId="0">
      <pane ySplit="6" topLeftCell="A7" activePane="bottomLeft" state="frozen"/>
      <selection activeCell="N13" sqref="N13"/>
      <selection pane="bottomLeft" activeCell="J8" sqref="J8"/>
    </sheetView>
  </sheetViews>
  <sheetFormatPr defaultRowHeight="13.5" x14ac:dyDescent="0.15"/>
  <cols>
    <col min="1" max="2" width="5.75" style="6" customWidth="1"/>
    <col min="3" max="3" width="18.125" style="7" customWidth="1"/>
    <col min="4" max="4" width="15.375" style="7" customWidth="1"/>
    <col min="5" max="5" width="12.625" style="7" customWidth="1"/>
    <col min="6" max="7" width="24.375" style="7" customWidth="1"/>
    <col min="8" max="8" width="5.75" style="8" customWidth="1"/>
    <col min="9" max="9" width="11" style="9" customWidth="1"/>
    <col min="10" max="10" width="11" style="7" customWidth="1"/>
    <col min="11" max="11" width="13.375" style="6" customWidth="1"/>
    <col min="12" max="12" width="22.5" style="6" customWidth="1"/>
    <col min="13" max="16384" width="9" style="7"/>
  </cols>
  <sheetData>
    <row r="1" spans="1:14" ht="15" customHeight="1" x14ac:dyDescent="0.15">
      <c r="B1" s="4"/>
      <c r="J1" s="55"/>
      <c r="K1" s="56"/>
      <c r="L1" s="52"/>
    </row>
    <row r="2" spans="1:14" ht="18" customHeight="1" x14ac:dyDescent="0.15">
      <c r="B2" s="57" t="s">
        <v>45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18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31" t="s">
        <v>91</v>
      </c>
    </row>
    <row r="4" spans="1:14" ht="18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31" t="s">
        <v>90</v>
      </c>
    </row>
    <row r="5" spans="1:14" ht="15.95" customHeight="1" x14ac:dyDescent="0.15">
      <c r="A5" s="63" t="s">
        <v>74</v>
      </c>
      <c r="B5" s="58" t="s">
        <v>71</v>
      </c>
      <c r="C5" s="58" t="s">
        <v>0</v>
      </c>
      <c r="D5" s="58" t="s">
        <v>3</v>
      </c>
      <c r="E5" s="72" t="s">
        <v>37</v>
      </c>
      <c r="F5" s="64" t="s">
        <v>1</v>
      </c>
      <c r="G5" s="65"/>
      <c r="H5" s="70" t="s">
        <v>2</v>
      </c>
      <c r="I5" s="66" t="s">
        <v>5</v>
      </c>
      <c r="J5" s="67"/>
      <c r="K5" s="58" t="s">
        <v>9</v>
      </c>
      <c r="L5" s="33" t="s">
        <v>72</v>
      </c>
    </row>
    <row r="6" spans="1:14" ht="15.95" customHeight="1" x14ac:dyDescent="0.15">
      <c r="A6" s="63"/>
      <c r="B6" s="59"/>
      <c r="C6" s="59"/>
      <c r="D6" s="59"/>
      <c r="E6" s="73"/>
      <c r="F6" s="68" t="s">
        <v>38</v>
      </c>
      <c r="G6" s="69"/>
      <c r="H6" s="71"/>
      <c r="I6" s="11" t="s">
        <v>7</v>
      </c>
      <c r="J6" s="12" t="s">
        <v>8</v>
      </c>
      <c r="K6" s="59"/>
      <c r="L6" s="34" t="s">
        <v>73</v>
      </c>
      <c r="N6" s="30"/>
    </row>
    <row r="7" spans="1:14" ht="23.25" customHeight="1" x14ac:dyDescent="0.15">
      <c r="A7" s="2" t="s">
        <v>75</v>
      </c>
      <c r="B7" s="13">
        <v>1</v>
      </c>
      <c r="C7" s="1" t="s">
        <v>11</v>
      </c>
      <c r="D7" s="1" t="s">
        <v>13</v>
      </c>
      <c r="E7" s="2" t="s">
        <v>10</v>
      </c>
      <c r="F7" s="14" t="s">
        <v>57</v>
      </c>
      <c r="G7" s="14" t="s">
        <v>46</v>
      </c>
      <c r="H7" s="15">
        <v>1</v>
      </c>
      <c r="I7" s="16">
        <f>H7*60000</f>
        <v>60000</v>
      </c>
      <c r="J7" s="16">
        <v>0</v>
      </c>
      <c r="K7" s="17" t="s">
        <v>86</v>
      </c>
      <c r="L7" s="3" t="s">
        <v>42</v>
      </c>
    </row>
    <row r="8" spans="1:14" ht="23.25" customHeight="1" x14ac:dyDescent="0.15">
      <c r="A8" s="2" t="s">
        <v>75</v>
      </c>
      <c r="B8" s="18">
        <v>1</v>
      </c>
      <c r="C8" s="19" t="s">
        <v>11</v>
      </c>
      <c r="D8" s="19" t="s">
        <v>13</v>
      </c>
      <c r="E8" s="2" t="s">
        <v>16</v>
      </c>
      <c r="F8" s="14" t="s">
        <v>54</v>
      </c>
      <c r="G8" s="14" t="s">
        <v>80</v>
      </c>
      <c r="H8" s="20">
        <v>2</v>
      </c>
      <c r="I8" s="16">
        <f t="shared" ref="I8:I31" si="0">H8*60000</f>
        <v>120000</v>
      </c>
      <c r="J8" s="16">
        <v>0</v>
      </c>
      <c r="K8" s="17" t="s">
        <v>86</v>
      </c>
      <c r="L8" s="3" t="s">
        <v>42</v>
      </c>
    </row>
    <row r="9" spans="1:14" ht="23.25" customHeight="1" x14ac:dyDescent="0.15">
      <c r="A9" s="2" t="s">
        <v>51</v>
      </c>
      <c r="B9" s="18">
        <v>2</v>
      </c>
      <c r="C9" s="1" t="s">
        <v>12</v>
      </c>
      <c r="D9" s="1" t="s">
        <v>14</v>
      </c>
      <c r="E9" s="2" t="s">
        <v>10</v>
      </c>
      <c r="F9" s="14" t="s">
        <v>81</v>
      </c>
      <c r="G9" s="14" t="s">
        <v>82</v>
      </c>
      <c r="H9" s="20">
        <v>1</v>
      </c>
      <c r="I9" s="16">
        <f t="shared" si="0"/>
        <v>60000</v>
      </c>
      <c r="J9" s="16">
        <v>0</v>
      </c>
      <c r="K9" s="17" t="s">
        <v>87</v>
      </c>
      <c r="L9" s="3" t="s">
        <v>48</v>
      </c>
    </row>
    <row r="10" spans="1:14" ht="23.25" customHeight="1" x14ac:dyDescent="0.15">
      <c r="A10" s="2" t="s">
        <v>76</v>
      </c>
      <c r="B10" s="18">
        <v>3</v>
      </c>
      <c r="C10" s="1" t="s">
        <v>47</v>
      </c>
      <c r="D10" s="1" t="s">
        <v>15</v>
      </c>
      <c r="E10" s="2" t="s">
        <v>16</v>
      </c>
      <c r="F10" s="14" t="s">
        <v>93</v>
      </c>
      <c r="G10" s="14" t="s">
        <v>83</v>
      </c>
      <c r="H10" s="20">
        <v>4</v>
      </c>
      <c r="I10" s="16">
        <f t="shared" si="0"/>
        <v>240000</v>
      </c>
      <c r="J10" s="16">
        <v>0</v>
      </c>
      <c r="K10" s="17" t="s">
        <v>88</v>
      </c>
      <c r="L10" s="21" t="s">
        <v>49</v>
      </c>
    </row>
    <row r="11" spans="1:14" ht="23.25" customHeight="1" x14ac:dyDescent="0.15">
      <c r="A11" s="2" t="s">
        <v>76</v>
      </c>
      <c r="B11" s="18">
        <v>3</v>
      </c>
      <c r="C11" s="1" t="s">
        <v>47</v>
      </c>
      <c r="D11" s="1" t="s">
        <v>78</v>
      </c>
      <c r="E11" s="2" t="s">
        <v>16</v>
      </c>
      <c r="F11" s="14" t="s">
        <v>84</v>
      </c>
      <c r="G11" s="14" t="s">
        <v>41</v>
      </c>
      <c r="H11" s="20">
        <v>1</v>
      </c>
      <c r="I11" s="16">
        <f t="shared" si="0"/>
        <v>60000</v>
      </c>
      <c r="J11" s="16">
        <v>0</v>
      </c>
      <c r="K11" s="17" t="s">
        <v>87</v>
      </c>
      <c r="L11" s="3" t="s">
        <v>42</v>
      </c>
    </row>
    <row r="12" spans="1:14" ht="23.25" customHeight="1" x14ac:dyDescent="0.15">
      <c r="A12" s="2" t="s">
        <v>52</v>
      </c>
      <c r="B12" s="18">
        <v>4</v>
      </c>
      <c r="C12" s="1" t="s">
        <v>77</v>
      </c>
      <c r="D12" s="1" t="s">
        <v>79</v>
      </c>
      <c r="E12" s="2" t="s">
        <v>16</v>
      </c>
      <c r="F12" s="14" t="s">
        <v>84</v>
      </c>
      <c r="G12" s="14" t="s">
        <v>85</v>
      </c>
      <c r="H12" s="20">
        <v>1</v>
      </c>
      <c r="I12" s="16">
        <f t="shared" si="0"/>
        <v>60000</v>
      </c>
      <c r="J12" s="16">
        <v>0</v>
      </c>
      <c r="K12" s="17" t="s">
        <v>89</v>
      </c>
      <c r="L12" s="21" t="s">
        <v>49</v>
      </c>
      <c r="N12" s="32"/>
    </row>
    <row r="13" spans="1:14" ht="23.25" customHeight="1" x14ac:dyDescent="0.15">
      <c r="A13" s="2"/>
      <c r="B13" s="18"/>
      <c r="C13" s="1"/>
      <c r="D13" s="1"/>
      <c r="E13" s="2"/>
      <c r="F13" s="14"/>
      <c r="G13" s="14"/>
      <c r="H13" s="20"/>
      <c r="I13" s="16">
        <f t="shared" si="0"/>
        <v>0</v>
      </c>
      <c r="J13" s="16">
        <v>0</v>
      </c>
      <c r="K13" s="17"/>
      <c r="L13" s="21"/>
    </row>
    <row r="14" spans="1:14" ht="23.25" customHeight="1" x14ac:dyDescent="0.15">
      <c r="A14" s="2"/>
      <c r="B14" s="18"/>
      <c r="C14" s="1"/>
      <c r="D14" s="1"/>
      <c r="E14" s="2"/>
      <c r="F14" s="14"/>
      <c r="G14" s="14"/>
      <c r="H14" s="20"/>
      <c r="I14" s="16">
        <f t="shared" si="0"/>
        <v>0</v>
      </c>
      <c r="J14" s="16">
        <v>0</v>
      </c>
      <c r="K14" s="17"/>
      <c r="L14" s="21"/>
    </row>
    <row r="15" spans="1:14" ht="23.25" customHeight="1" x14ac:dyDescent="0.15">
      <c r="A15" s="2"/>
      <c r="B15" s="18"/>
      <c r="C15" s="1"/>
      <c r="D15" s="1"/>
      <c r="E15" s="2"/>
      <c r="F15" s="14"/>
      <c r="G15" s="14"/>
      <c r="H15" s="20"/>
      <c r="I15" s="16">
        <f t="shared" si="0"/>
        <v>0</v>
      </c>
      <c r="J15" s="16">
        <v>0</v>
      </c>
      <c r="K15" s="17"/>
      <c r="L15" s="21"/>
    </row>
    <row r="16" spans="1:14" ht="23.25" customHeight="1" x14ac:dyDescent="0.15">
      <c r="A16" s="2"/>
      <c r="B16" s="18"/>
      <c r="C16" s="1"/>
      <c r="D16" s="1"/>
      <c r="E16" s="2"/>
      <c r="F16" s="14"/>
      <c r="G16" s="14"/>
      <c r="H16" s="20"/>
      <c r="I16" s="16">
        <f t="shared" si="0"/>
        <v>0</v>
      </c>
      <c r="J16" s="16">
        <v>0</v>
      </c>
      <c r="K16" s="17"/>
      <c r="L16" s="21"/>
    </row>
    <row r="17" spans="1:12" ht="23.25" customHeight="1" x14ac:dyDescent="0.15">
      <c r="A17" s="2"/>
      <c r="B17" s="18"/>
      <c r="C17" s="1"/>
      <c r="D17" s="1"/>
      <c r="E17" s="2"/>
      <c r="F17" s="14"/>
      <c r="G17" s="14"/>
      <c r="H17" s="20"/>
      <c r="I17" s="16">
        <f t="shared" si="0"/>
        <v>0</v>
      </c>
      <c r="J17" s="16">
        <v>0</v>
      </c>
      <c r="K17" s="17"/>
      <c r="L17" s="21"/>
    </row>
    <row r="18" spans="1:12" ht="23.25" customHeight="1" x14ac:dyDescent="0.15">
      <c r="A18" s="2"/>
      <c r="B18" s="18"/>
      <c r="C18" s="1"/>
      <c r="D18" s="1"/>
      <c r="E18" s="2"/>
      <c r="F18" s="14"/>
      <c r="G18" s="14"/>
      <c r="H18" s="20"/>
      <c r="I18" s="16">
        <f t="shared" si="0"/>
        <v>0</v>
      </c>
      <c r="J18" s="16">
        <v>0</v>
      </c>
      <c r="K18" s="17"/>
      <c r="L18" s="21"/>
    </row>
    <row r="19" spans="1:12" ht="23.25" customHeight="1" x14ac:dyDescent="0.15">
      <c r="A19" s="2"/>
      <c r="B19" s="18"/>
      <c r="C19" s="1"/>
      <c r="D19" s="1"/>
      <c r="E19" s="2"/>
      <c r="F19" s="14"/>
      <c r="G19" s="14"/>
      <c r="H19" s="20"/>
      <c r="I19" s="16">
        <f t="shared" si="0"/>
        <v>0</v>
      </c>
      <c r="J19" s="16">
        <v>0</v>
      </c>
      <c r="K19" s="17"/>
      <c r="L19" s="21"/>
    </row>
    <row r="20" spans="1:12" ht="23.25" customHeight="1" x14ac:dyDescent="0.15">
      <c r="A20" s="2"/>
      <c r="B20" s="18"/>
      <c r="C20" s="1"/>
      <c r="D20" s="1"/>
      <c r="E20" s="2"/>
      <c r="F20" s="14"/>
      <c r="G20" s="14"/>
      <c r="H20" s="20"/>
      <c r="I20" s="16">
        <f t="shared" si="0"/>
        <v>0</v>
      </c>
      <c r="J20" s="16">
        <v>0</v>
      </c>
      <c r="K20" s="17"/>
      <c r="L20" s="21"/>
    </row>
    <row r="21" spans="1:12" ht="23.25" customHeight="1" x14ac:dyDescent="0.15">
      <c r="A21" s="2"/>
      <c r="B21" s="18"/>
      <c r="C21" s="1"/>
      <c r="D21" s="1"/>
      <c r="E21" s="2"/>
      <c r="F21" s="14"/>
      <c r="G21" s="14"/>
      <c r="H21" s="20"/>
      <c r="I21" s="16">
        <f t="shared" si="0"/>
        <v>0</v>
      </c>
      <c r="J21" s="16">
        <v>0</v>
      </c>
      <c r="K21" s="17"/>
      <c r="L21" s="21"/>
    </row>
    <row r="22" spans="1:12" ht="23.25" customHeight="1" x14ac:dyDescent="0.15">
      <c r="A22" s="2"/>
      <c r="B22" s="18"/>
      <c r="C22" s="1"/>
      <c r="D22" s="1"/>
      <c r="E22" s="2"/>
      <c r="F22" s="14"/>
      <c r="G22" s="14"/>
      <c r="H22" s="20"/>
      <c r="I22" s="16">
        <f t="shared" si="0"/>
        <v>0</v>
      </c>
      <c r="J22" s="16">
        <v>0</v>
      </c>
      <c r="K22" s="17"/>
      <c r="L22" s="21"/>
    </row>
    <row r="23" spans="1:12" ht="23.25" customHeight="1" x14ac:dyDescent="0.15">
      <c r="A23" s="2"/>
      <c r="B23" s="18"/>
      <c r="C23" s="1"/>
      <c r="D23" s="1"/>
      <c r="E23" s="2"/>
      <c r="F23" s="14"/>
      <c r="G23" s="14"/>
      <c r="H23" s="20"/>
      <c r="I23" s="16">
        <f t="shared" si="0"/>
        <v>0</v>
      </c>
      <c r="J23" s="16">
        <v>0</v>
      </c>
      <c r="K23" s="17"/>
      <c r="L23" s="21"/>
    </row>
    <row r="24" spans="1:12" ht="23.25" customHeight="1" x14ac:dyDescent="0.15">
      <c r="A24" s="2"/>
      <c r="B24" s="18"/>
      <c r="C24" s="1"/>
      <c r="D24" s="1"/>
      <c r="E24" s="2"/>
      <c r="F24" s="14"/>
      <c r="G24" s="14"/>
      <c r="H24" s="20"/>
      <c r="I24" s="16">
        <f t="shared" si="0"/>
        <v>0</v>
      </c>
      <c r="J24" s="16">
        <v>0</v>
      </c>
      <c r="K24" s="17"/>
      <c r="L24" s="21"/>
    </row>
    <row r="25" spans="1:12" ht="23.25" customHeight="1" x14ac:dyDescent="0.15">
      <c r="A25" s="2"/>
      <c r="B25" s="18"/>
      <c r="C25" s="1"/>
      <c r="D25" s="1"/>
      <c r="E25" s="2"/>
      <c r="F25" s="14"/>
      <c r="G25" s="14"/>
      <c r="H25" s="20"/>
      <c r="I25" s="16">
        <f t="shared" si="0"/>
        <v>0</v>
      </c>
      <c r="J25" s="16">
        <v>0</v>
      </c>
      <c r="K25" s="17"/>
      <c r="L25" s="21"/>
    </row>
    <row r="26" spans="1:12" ht="23.25" customHeight="1" x14ac:dyDescent="0.15">
      <c r="A26" s="2"/>
      <c r="B26" s="18"/>
      <c r="C26" s="1"/>
      <c r="D26" s="1"/>
      <c r="E26" s="2"/>
      <c r="F26" s="14"/>
      <c r="G26" s="14"/>
      <c r="H26" s="20"/>
      <c r="I26" s="16">
        <f t="shared" si="0"/>
        <v>0</v>
      </c>
      <c r="J26" s="16">
        <v>0</v>
      </c>
      <c r="K26" s="17"/>
      <c r="L26" s="21"/>
    </row>
    <row r="27" spans="1:12" ht="23.25" customHeight="1" x14ac:dyDescent="0.15">
      <c r="A27" s="2"/>
      <c r="B27" s="18"/>
      <c r="C27" s="1"/>
      <c r="D27" s="1"/>
      <c r="E27" s="2"/>
      <c r="F27" s="14"/>
      <c r="G27" s="14"/>
      <c r="H27" s="20"/>
      <c r="I27" s="16">
        <f t="shared" si="0"/>
        <v>0</v>
      </c>
      <c r="J27" s="16">
        <v>0</v>
      </c>
      <c r="K27" s="17"/>
      <c r="L27" s="21"/>
    </row>
    <row r="28" spans="1:12" ht="23.25" customHeight="1" x14ac:dyDescent="0.15">
      <c r="A28" s="2"/>
      <c r="B28" s="18"/>
      <c r="C28" s="1"/>
      <c r="D28" s="1"/>
      <c r="E28" s="2"/>
      <c r="F28" s="14"/>
      <c r="G28" s="14"/>
      <c r="H28" s="20"/>
      <c r="I28" s="16">
        <f t="shared" si="0"/>
        <v>0</v>
      </c>
      <c r="J28" s="16">
        <v>0</v>
      </c>
      <c r="K28" s="17"/>
      <c r="L28" s="21"/>
    </row>
    <row r="29" spans="1:12" ht="23.25" customHeight="1" x14ac:dyDescent="0.15">
      <c r="A29" s="2"/>
      <c r="B29" s="18"/>
      <c r="C29" s="1"/>
      <c r="D29" s="1"/>
      <c r="E29" s="2"/>
      <c r="F29" s="14"/>
      <c r="G29" s="14"/>
      <c r="H29" s="20"/>
      <c r="I29" s="16">
        <f t="shared" si="0"/>
        <v>0</v>
      </c>
      <c r="J29" s="16">
        <v>0</v>
      </c>
      <c r="K29" s="17"/>
      <c r="L29" s="21"/>
    </row>
    <row r="30" spans="1:12" ht="23.25" customHeight="1" x14ac:dyDescent="0.15">
      <c r="A30" s="2"/>
      <c r="B30" s="18"/>
      <c r="C30" s="1"/>
      <c r="D30" s="1"/>
      <c r="E30" s="2"/>
      <c r="F30" s="14"/>
      <c r="G30" s="14"/>
      <c r="H30" s="20"/>
      <c r="I30" s="16">
        <f t="shared" si="0"/>
        <v>0</v>
      </c>
      <c r="J30" s="16">
        <v>0</v>
      </c>
      <c r="K30" s="17"/>
      <c r="L30" s="21"/>
    </row>
    <row r="31" spans="1:12" ht="23.25" customHeight="1" x14ac:dyDescent="0.15">
      <c r="A31" s="2"/>
      <c r="B31" s="22"/>
      <c r="C31" s="23"/>
      <c r="D31" s="23"/>
      <c r="E31" s="2"/>
      <c r="F31" s="14"/>
      <c r="G31" s="14"/>
      <c r="H31" s="24"/>
      <c r="I31" s="16">
        <f t="shared" si="0"/>
        <v>0</v>
      </c>
      <c r="J31" s="16">
        <v>0</v>
      </c>
      <c r="K31" s="17"/>
      <c r="L31" s="21"/>
    </row>
    <row r="32" spans="1:12" ht="17.25" customHeight="1" x14ac:dyDescent="0.15">
      <c r="B32" s="60" t="s">
        <v>17</v>
      </c>
      <c r="C32" s="60"/>
      <c r="D32" s="25" t="s">
        <v>18</v>
      </c>
      <c r="E32" s="26">
        <f ca="1">SUMIF($E$7:$H$31,"ヒータ",$H$7:$H$31)</f>
        <v>2</v>
      </c>
      <c r="F32" s="27"/>
      <c r="G32" s="28"/>
      <c r="H32" s="61">
        <f>SUM(H7:H31)</f>
        <v>10</v>
      </c>
      <c r="I32" s="62">
        <f>SUM(I7:I31)</f>
        <v>600000</v>
      </c>
      <c r="J32" s="62">
        <f>SUM(J7:J31)</f>
        <v>0</v>
      </c>
      <c r="K32" s="54"/>
      <c r="L32" s="54"/>
    </row>
    <row r="33" spans="2:12" ht="17.25" customHeight="1" x14ac:dyDescent="0.15">
      <c r="B33" s="60"/>
      <c r="C33" s="60"/>
      <c r="D33" s="25" t="s">
        <v>19</v>
      </c>
      <c r="E33" s="26">
        <f ca="1">SUMIF($E$7:$H$31,"クーラー",$H$7:$H$31)</f>
        <v>8</v>
      </c>
      <c r="F33" s="29"/>
      <c r="G33" s="5"/>
      <c r="H33" s="61"/>
      <c r="I33" s="62"/>
      <c r="J33" s="62"/>
      <c r="K33" s="54"/>
      <c r="L33" s="54"/>
    </row>
    <row r="34" spans="2:12" ht="25.5" customHeight="1" x14ac:dyDescent="0.15">
      <c r="B34" s="6" t="s">
        <v>6</v>
      </c>
      <c r="C34" s="7" t="s">
        <v>6</v>
      </c>
      <c r="L34" s="7"/>
    </row>
    <row r="35" spans="2:12" x14ac:dyDescent="0.15">
      <c r="L35" s="7"/>
    </row>
    <row r="36" spans="2:12" x14ac:dyDescent="0.15">
      <c r="L36" s="7"/>
    </row>
  </sheetData>
  <mergeCells count="18">
    <mergeCell ref="J1:K1"/>
    <mergeCell ref="B2:L2"/>
    <mergeCell ref="A5:A6"/>
    <mergeCell ref="B5:B6"/>
    <mergeCell ref="C5:C6"/>
    <mergeCell ref="D5:D6"/>
    <mergeCell ref="E5:E6"/>
    <mergeCell ref="F5:G5"/>
    <mergeCell ref="H5:H6"/>
    <mergeCell ref="I5:J5"/>
    <mergeCell ref="L32:L33"/>
    <mergeCell ref="K5:K6"/>
    <mergeCell ref="F6:G6"/>
    <mergeCell ref="B32:C33"/>
    <mergeCell ref="H32:H33"/>
    <mergeCell ref="I32:I33"/>
    <mergeCell ref="J32:J33"/>
    <mergeCell ref="K32:K33"/>
  </mergeCells>
  <phoneticPr fontId="2"/>
  <dataValidations count="1">
    <dataValidation type="list" allowBlank="1" showInputMessage="1" showErrorMessage="1" sqref="A7:A31" xr:uid="{65DD2E65-1D05-4FF2-A54A-F2760F14851F}">
      <formula1>"4月,5月,6月,7月,8月,9月,10月,11月,12月,1月,2月,3月"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  <headerFooter alignWithMargins="0">
    <oddHeader>&amp;R様式１－２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xr:uid="{B008AA3C-BF33-4093-B510-1427151919C6}">
          <x14:formula1>
            <xm:f>OFFSET('【対象機器一覧】（2024.04.01現在）'!$B$2,MATCH($F7,'【対象機器一覧】（2024.04.01現在）'!$B$3:$B$13,0),1,1,5)</xm:f>
          </x14:formula1>
          <xm:sqref>G7:G31</xm:sqref>
        </x14:dataValidation>
        <x14:dataValidation type="list" errorStyle="information" allowBlank="1" showInputMessage="1" showErrorMessage="1" xr:uid="{ADB93AB8-BA1A-40CC-A0EF-81D7D28092D9}">
          <x14:formula1>
            <xm:f>OFFSET('【対象機器一覧】（2024.04.01現在）'!$A$2,MATCH($E7,'【対象機器一覧】（2024.04.01現在）'!$A$3:$A$13,0),1,COUNTIF('【対象機器一覧】（2024.04.01現在）'!$A$3:$A$13,$E7),1)</xm:f>
          </x14:formula1>
          <xm:sqref>F7:F31</xm:sqref>
        </x14:dataValidation>
        <x14:dataValidation type="list" allowBlank="1" showInputMessage="1" showErrorMessage="1" error="区分は「クーラー」「ヒータ」（全角カナ）のみです。_x000a_正しく入力してください。" xr:uid="{363F3E5E-4516-4CD2-9C8B-CF731AFBF2C8}">
          <x14:formula1>
            <xm:f>'【対象機器一覧】（2024.04.01現在）'!$B$16:$B$17</xm:f>
          </x14:formula1>
          <xm:sqref>E7:E31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【対象機器一覧】（2024.04.01現在）</vt:lpstr>
      <vt:lpstr>内訳書</vt:lpstr>
      <vt:lpstr>【記入例】</vt:lpstr>
      <vt:lpstr>【記入例】!Print_Area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宮崎県トラック協会仮</cp:lastModifiedBy>
  <cp:lastPrinted>2024-03-08T02:34:08Z</cp:lastPrinted>
  <dcterms:created xsi:type="dcterms:W3CDTF">2006-02-02T01:54:25Z</dcterms:created>
  <dcterms:modified xsi:type="dcterms:W3CDTF">2024-04-03T05:00:02Z</dcterms:modified>
</cp:coreProperties>
</file>